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4. PROPUESTAS\4.13 PROPUESTAS CRM\"/>
    </mc:Choice>
  </mc:AlternateContent>
  <xr:revisionPtr revIDLastSave="0" documentId="13_ncr:1_{21418A07-93DF-4E0C-AA5E-60B599E02160}" xr6:coauthVersionLast="47" xr6:coauthVersionMax="47" xr10:uidLastSave="{00000000-0000-0000-0000-000000000000}"/>
  <bookViews>
    <workbookView xWindow="28680" yWindow="-120" windowWidth="29040" windowHeight="15840" xr2:uid="{FFB66E84-82E4-4D5E-A1E9-DCEFDF56FF9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" i="1" l="1"/>
  <c r="J28" i="1" s="1"/>
  <c r="I26" i="1"/>
  <c r="I28" i="1" s="1"/>
  <c r="H26" i="1"/>
  <c r="H28" i="1" s="1"/>
  <c r="Y28" i="1"/>
  <c r="X28" i="1"/>
  <c r="W28" i="1"/>
</calcChain>
</file>

<file path=xl/sharedStrings.xml><?xml version="1.0" encoding="utf-8"?>
<sst xmlns="http://schemas.openxmlformats.org/spreadsheetml/2006/main" count="21" uniqueCount="12">
  <si>
    <t>Ejemplo última fila</t>
  </si>
  <si>
    <t>P1</t>
  </si>
  <si>
    <t>P2</t>
  </si>
  <si>
    <t>P3</t>
  </si>
  <si>
    <t>Estos datos de precios al resultado total que sale en el anexo final de precios hay que sumar esos conceptos y que indique IEE (Impuesto Eléctrico) e IVA</t>
  </si>
  <si>
    <t>OBSERVACIONES</t>
  </si>
  <si>
    <r>
      <t>Precios base que aparecen en el anexo Corporate por ejemplo en este caso la 20TD, la medida está en</t>
    </r>
    <r>
      <rPr>
        <sz val="11"/>
        <color rgb="FFFF0000"/>
        <rFont val="Aptos Narrow"/>
        <family val="2"/>
        <scheme val="minor"/>
      </rPr>
      <t xml:space="preserve"> c€/kWh</t>
    </r>
  </si>
  <si>
    <r>
      <t xml:space="preserve">Total precio que tiene que salir en el anexo en </t>
    </r>
    <r>
      <rPr>
        <sz val="11"/>
        <color rgb="FFFF0000"/>
        <rFont val="Aptos Narrow"/>
        <family val="2"/>
        <scheme val="minor"/>
      </rPr>
      <t>c€/kW</t>
    </r>
  </si>
  <si>
    <r>
      <rPr>
        <sz val="11"/>
        <color rgb="FFFF0000"/>
        <rFont val="Aptos Narrow"/>
        <family val="2"/>
        <scheme val="minor"/>
      </rPr>
      <t>Gdos</t>
    </r>
    <r>
      <rPr>
        <sz val="11"/>
        <color theme="1"/>
        <rFont val="Aptos Narrow"/>
        <family val="2"/>
        <scheme val="minor"/>
      </rPr>
      <t>, es el precio de las que hay que sumar a las garantias de origen renovables.  La medida es</t>
    </r>
    <r>
      <rPr>
        <sz val="11"/>
        <color rgb="FFFF0000"/>
        <rFont val="Aptos Narrow"/>
        <family val="2"/>
        <scheme val="minor"/>
      </rPr>
      <t xml:space="preserve"> 1,17 €/MWh p</t>
    </r>
    <r>
      <rPr>
        <sz val="11"/>
        <color theme="1"/>
        <rFont val="Aptos Narrow"/>
        <family val="2"/>
        <scheme val="minor"/>
      </rPr>
      <t>ara pasarlo a c€/kWh tiene que ser dividido entre 100</t>
    </r>
  </si>
  <si>
    <r>
      <rPr>
        <sz val="11"/>
        <color rgb="FFFF0000"/>
        <rFont val="Aptos Narrow"/>
        <family val="2"/>
        <scheme val="minor"/>
      </rPr>
      <t>GOH</t>
    </r>
    <r>
      <rPr>
        <sz val="11"/>
        <color theme="1"/>
        <rFont val="Aptos Narrow"/>
        <family val="2"/>
        <scheme val="minor"/>
      </rPr>
      <t xml:space="preserve">, es el Gasto Operativo que hay que sumar al precio Base es el margen de comercializadora y nuestro. La medida está en </t>
    </r>
    <r>
      <rPr>
        <sz val="11"/>
        <color rgb="FFFF0000"/>
        <rFont val="Aptos Narrow"/>
        <family val="2"/>
        <scheme val="minor"/>
      </rPr>
      <t>c€/kWh</t>
    </r>
  </si>
  <si>
    <t>CONFIGURACIÓN PRECIOS BASE + GOH</t>
  </si>
  <si>
    <t>CONFIGURACIÓN PRECIOS PRECIO CON GDO + GOH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</si>
</sst>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11206</xdr:colOff>
      <xdr:row>2</xdr:row>
      <xdr:rowOff>179294</xdr:rowOff>
    </xdr:from>
    <xdr:to>
      <xdr:col>14</xdr:col>
      <xdr:colOff>95968</xdr:colOff>
      <xdr:row>14</xdr:row>
      <xdr:rowOff>106158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8D46EA-F1DC-7293-C230-D99E19CCD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59206" y="1512794"/>
          <a:ext cx="7704762" cy="2380952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21</xdr:row>
      <xdr:rowOff>66675</xdr:rowOff>
    </xdr:from>
    <xdr:to>
      <xdr:col>13</xdr:col>
      <xdr:colOff>618184</xdr:colOff>
      <xdr:row>22</xdr:row>
      <xdr:rowOff>142842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1AC3B46-12EC-1BA6-9C50-2954CFFFF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00375" y="5019675"/>
          <a:ext cx="7523809" cy="266667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17</xdr:row>
      <xdr:rowOff>171450</xdr:rowOff>
    </xdr:from>
    <xdr:to>
      <xdr:col>6</xdr:col>
      <xdr:colOff>704576</xdr:colOff>
      <xdr:row>21</xdr:row>
      <xdr:rowOff>28498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5701DA1-A717-CC6F-BCF3-1C13FE889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86100" y="4362450"/>
          <a:ext cx="2190476" cy="619048"/>
        </a:xfrm>
        <a:prstGeom prst="rect">
          <a:avLst/>
        </a:prstGeom>
      </xdr:spPr>
    </xdr:pic>
    <xdr:clientData/>
  </xdr:twoCellAnchor>
  <xdr:twoCellAnchor editAs="oneCell">
    <xdr:from>
      <xdr:col>6</xdr:col>
      <xdr:colOff>657225</xdr:colOff>
      <xdr:row>18</xdr:row>
      <xdr:rowOff>9525</xdr:rowOff>
    </xdr:from>
    <xdr:to>
      <xdr:col>10</xdr:col>
      <xdr:colOff>285415</xdr:colOff>
      <xdr:row>21</xdr:row>
      <xdr:rowOff>9454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E25EF31-34B0-AA58-28D2-259A7A30B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29225" y="4391025"/>
          <a:ext cx="2676190" cy="571429"/>
        </a:xfrm>
        <a:prstGeom prst="rect">
          <a:avLst/>
        </a:prstGeom>
      </xdr:spPr>
    </xdr:pic>
    <xdr:clientData/>
  </xdr:twoCellAnchor>
  <xdr:twoCellAnchor editAs="oneCell">
    <xdr:from>
      <xdr:col>10</xdr:col>
      <xdr:colOff>228600</xdr:colOff>
      <xdr:row>17</xdr:row>
      <xdr:rowOff>171450</xdr:rowOff>
    </xdr:from>
    <xdr:to>
      <xdr:col>13</xdr:col>
      <xdr:colOff>580695</xdr:colOff>
      <xdr:row>21</xdr:row>
      <xdr:rowOff>18974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740006C-A7E3-3F86-5E4C-DDD0F793B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848600" y="4362450"/>
          <a:ext cx="2638095" cy="609524"/>
        </a:xfrm>
        <a:prstGeom prst="rect">
          <a:avLst/>
        </a:prstGeom>
      </xdr:spPr>
    </xdr:pic>
    <xdr:clientData/>
  </xdr:twoCellAnchor>
  <xdr:twoCellAnchor>
    <xdr:from>
      <xdr:col>3</xdr:col>
      <xdr:colOff>590550</xdr:colOff>
      <xdr:row>20</xdr:row>
      <xdr:rowOff>123825</xdr:rowOff>
    </xdr:from>
    <xdr:to>
      <xdr:col>5</xdr:col>
      <xdr:colOff>38100</xdr:colOff>
      <xdr:row>23</xdr:row>
      <xdr:rowOff>19050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79750B6B-A2FD-3E26-AADD-9882B39AE664}"/>
            </a:ext>
          </a:extLst>
        </xdr:cNvPr>
        <xdr:cNvSpPr/>
      </xdr:nvSpPr>
      <xdr:spPr>
        <a:xfrm>
          <a:off x="2876550" y="4886325"/>
          <a:ext cx="971550" cy="466725"/>
        </a:xfrm>
        <a:prstGeom prst="ellipse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390525</xdr:colOff>
      <xdr:row>21</xdr:row>
      <xdr:rowOff>104774</xdr:rowOff>
    </xdr:from>
    <xdr:to>
      <xdr:col>3</xdr:col>
      <xdr:colOff>542925</xdr:colOff>
      <xdr:row>25</xdr:row>
      <xdr:rowOff>476249</xdr:rowOff>
    </xdr:to>
    <xdr:sp macro="" textlink="">
      <xdr:nvSpPr>
        <xdr:cNvPr id="9" name="Flecha: curvada hacia la derecha 8">
          <a:extLst>
            <a:ext uri="{FF2B5EF4-FFF2-40B4-BE49-F238E27FC236}">
              <a16:creationId xmlns:a16="http://schemas.microsoft.com/office/drawing/2014/main" id="{9FF3CD81-A7FC-D833-68E1-049AD913BE34}"/>
            </a:ext>
          </a:extLst>
        </xdr:cNvPr>
        <xdr:cNvSpPr/>
      </xdr:nvSpPr>
      <xdr:spPr>
        <a:xfrm>
          <a:off x="1914525" y="5057774"/>
          <a:ext cx="914400" cy="1533525"/>
        </a:xfrm>
        <a:prstGeom prst="curvedRightArrow">
          <a:avLst>
            <a:gd name="adj1" fmla="val 25000"/>
            <a:gd name="adj2" fmla="val 46850"/>
            <a:gd name="adj3" fmla="val 25000"/>
          </a:avLst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76200</xdr:colOff>
      <xdr:row>22</xdr:row>
      <xdr:rowOff>119065</xdr:rowOff>
    </xdr:from>
    <xdr:to>
      <xdr:col>13</xdr:col>
      <xdr:colOff>685800</xdr:colOff>
      <xdr:row>24</xdr:row>
      <xdr:rowOff>261940</xdr:rowOff>
    </xdr:to>
    <xdr:sp macro="" textlink="">
      <xdr:nvSpPr>
        <xdr:cNvPr id="10" name="Abrir llave 9">
          <a:extLst>
            <a:ext uri="{FF2B5EF4-FFF2-40B4-BE49-F238E27FC236}">
              <a16:creationId xmlns:a16="http://schemas.microsoft.com/office/drawing/2014/main" id="{7FB1986E-51C4-C1E7-392B-13AFA153F55F}"/>
            </a:ext>
          </a:extLst>
        </xdr:cNvPr>
        <xdr:cNvSpPr/>
      </xdr:nvSpPr>
      <xdr:spPr>
        <a:xfrm rot="5400000">
          <a:off x="8882062" y="4076703"/>
          <a:ext cx="523875" cy="2895600"/>
        </a:xfrm>
        <a:prstGeom prst="lef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9</xdr:col>
      <xdr:colOff>714375</xdr:colOff>
      <xdr:row>25</xdr:row>
      <xdr:rowOff>57150</xdr:rowOff>
    </xdr:from>
    <xdr:to>
      <xdr:col>14</xdr:col>
      <xdr:colOff>142875</xdr:colOff>
      <xdr:row>26</xdr:row>
      <xdr:rowOff>228600</xdr:rowOff>
    </xdr:to>
    <xdr:sp macro="" textlink="">
      <xdr:nvSpPr>
        <xdr:cNvPr id="11" name="Elipse 10">
          <a:extLst>
            <a:ext uri="{FF2B5EF4-FFF2-40B4-BE49-F238E27FC236}">
              <a16:creationId xmlns:a16="http://schemas.microsoft.com/office/drawing/2014/main" id="{F51B67B7-9BD5-D730-A596-300CF7D502A2}"/>
            </a:ext>
          </a:extLst>
        </xdr:cNvPr>
        <xdr:cNvSpPr/>
      </xdr:nvSpPr>
      <xdr:spPr>
        <a:xfrm>
          <a:off x="7572375" y="6362700"/>
          <a:ext cx="3238500" cy="1171575"/>
        </a:xfrm>
        <a:prstGeom prst="ellipse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12</xdr:col>
      <xdr:colOff>9525</xdr:colOff>
      <xdr:row>24</xdr:row>
      <xdr:rowOff>95250</xdr:rowOff>
    </xdr:from>
    <xdr:to>
      <xdr:col>12</xdr:col>
      <xdr:colOff>9525</xdr:colOff>
      <xdr:row>24</xdr:row>
      <xdr:rowOff>676275</xdr:rowOff>
    </xdr:to>
    <xdr:cxnSp macro="">
      <xdr:nvCxnSpPr>
        <xdr:cNvPr id="13" name="Conector recto de flecha 12">
          <a:extLst>
            <a:ext uri="{FF2B5EF4-FFF2-40B4-BE49-F238E27FC236}">
              <a16:creationId xmlns:a16="http://schemas.microsoft.com/office/drawing/2014/main" id="{F219BAD6-80A2-7D92-F2D3-25AE7F7DA774}"/>
            </a:ext>
          </a:extLst>
        </xdr:cNvPr>
        <xdr:cNvCxnSpPr/>
      </xdr:nvCxnSpPr>
      <xdr:spPr>
        <a:xfrm flipV="1">
          <a:off x="9153525" y="5619750"/>
          <a:ext cx="0" cy="5810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133350</xdr:colOff>
      <xdr:row>26</xdr:row>
      <xdr:rowOff>333375</xdr:rowOff>
    </xdr:from>
    <xdr:to>
      <xdr:col>11</xdr:col>
      <xdr:colOff>447675</xdr:colOff>
      <xdr:row>27</xdr:row>
      <xdr:rowOff>428625</xdr:rowOff>
    </xdr:to>
    <xdr:cxnSp macro="">
      <xdr:nvCxnSpPr>
        <xdr:cNvPr id="15" name="Conector recto de flecha 14">
          <a:extLst>
            <a:ext uri="{FF2B5EF4-FFF2-40B4-BE49-F238E27FC236}">
              <a16:creationId xmlns:a16="http://schemas.microsoft.com/office/drawing/2014/main" id="{F454C45F-FDF6-CD2A-20A5-81E199ECA48D}"/>
            </a:ext>
          </a:extLst>
        </xdr:cNvPr>
        <xdr:cNvCxnSpPr/>
      </xdr:nvCxnSpPr>
      <xdr:spPr>
        <a:xfrm flipH="1">
          <a:off x="7753350" y="7639050"/>
          <a:ext cx="1076325" cy="8763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oneCellAnchor>
    <xdr:from>
      <xdr:col>18</xdr:col>
      <xdr:colOff>739589</xdr:colOff>
      <xdr:row>2</xdr:row>
      <xdr:rowOff>190500</xdr:rowOff>
    </xdr:from>
    <xdr:ext cx="7704762" cy="2380952"/>
    <xdr:pic>
      <xdr:nvPicPr>
        <xdr:cNvPr id="16" name="Imagen 15">
          <a:extLst>
            <a:ext uri="{FF2B5EF4-FFF2-40B4-BE49-F238E27FC236}">
              <a16:creationId xmlns:a16="http://schemas.microsoft.com/office/drawing/2014/main" id="{B757BF16-1BA1-4299-BCCB-3583E0EC5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55589" y="739588"/>
          <a:ext cx="7704762" cy="2380952"/>
        </a:xfrm>
        <a:prstGeom prst="rect">
          <a:avLst/>
        </a:prstGeom>
      </xdr:spPr>
    </xdr:pic>
    <xdr:clientData/>
  </xdr:oneCellAnchor>
  <xdr:oneCellAnchor>
    <xdr:from>
      <xdr:col>18</xdr:col>
      <xdr:colOff>714375</xdr:colOff>
      <xdr:row>21</xdr:row>
      <xdr:rowOff>122705</xdr:rowOff>
    </xdr:from>
    <xdr:ext cx="7523809" cy="266667"/>
    <xdr:pic>
      <xdr:nvPicPr>
        <xdr:cNvPr id="17" name="Imagen 16">
          <a:extLst>
            <a:ext uri="{FF2B5EF4-FFF2-40B4-BE49-F238E27FC236}">
              <a16:creationId xmlns:a16="http://schemas.microsoft.com/office/drawing/2014/main" id="{60B0EC8D-97F6-4178-82A7-2107D5EE9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30375" y="4459381"/>
          <a:ext cx="7523809" cy="266667"/>
        </a:xfrm>
        <a:prstGeom prst="rect">
          <a:avLst/>
        </a:prstGeom>
      </xdr:spPr>
    </xdr:pic>
    <xdr:clientData/>
  </xdr:oneCellAnchor>
  <xdr:oneCellAnchor>
    <xdr:from>
      <xdr:col>19</xdr:col>
      <xdr:colOff>4483</xdr:colOff>
      <xdr:row>17</xdr:row>
      <xdr:rowOff>149039</xdr:rowOff>
    </xdr:from>
    <xdr:ext cx="2190476" cy="619048"/>
    <xdr:pic>
      <xdr:nvPicPr>
        <xdr:cNvPr id="18" name="Imagen 17">
          <a:extLst>
            <a:ext uri="{FF2B5EF4-FFF2-40B4-BE49-F238E27FC236}">
              <a16:creationId xmlns:a16="http://schemas.microsoft.com/office/drawing/2014/main" id="{AEDCBAD1-DF82-48A8-806D-611FC724E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482483" y="3723715"/>
          <a:ext cx="2190476" cy="619048"/>
        </a:xfrm>
        <a:prstGeom prst="rect">
          <a:avLst/>
        </a:prstGeom>
      </xdr:spPr>
    </xdr:pic>
    <xdr:clientData/>
  </xdr:oneCellAnchor>
  <xdr:oneCellAnchor>
    <xdr:from>
      <xdr:col>21</xdr:col>
      <xdr:colOff>646019</xdr:colOff>
      <xdr:row>17</xdr:row>
      <xdr:rowOff>177614</xdr:rowOff>
    </xdr:from>
    <xdr:ext cx="2676190" cy="571429"/>
    <xdr:pic>
      <xdr:nvPicPr>
        <xdr:cNvPr id="19" name="Imagen 18">
          <a:extLst>
            <a:ext uri="{FF2B5EF4-FFF2-40B4-BE49-F238E27FC236}">
              <a16:creationId xmlns:a16="http://schemas.microsoft.com/office/drawing/2014/main" id="{58C96973-5A7D-4EFB-A5C6-444EA6485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648019" y="3752290"/>
          <a:ext cx="2676190" cy="571429"/>
        </a:xfrm>
        <a:prstGeom prst="rect">
          <a:avLst/>
        </a:prstGeom>
      </xdr:spPr>
    </xdr:pic>
    <xdr:clientData/>
  </xdr:oneCellAnchor>
  <xdr:oneCellAnchor>
    <xdr:from>
      <xdr:col>25</xdr:col>
      <xdr:colOff>217394</xdr:colOff>
      <xdr:row>17</xdr:row>
      <xdr:rowOff>149039</xdr:rowOff>
    </xdr:from>
    <xdr:ext cx="2638095" cy="609524"/>
    <xdr:pic>
      <xdr:nvPicPr>
        <xdr:cNvPr id="20" name="Imagen 19">
          <a:extLst>
            <a:ext uri="{FF2B5EF4-FFF2-40B4-BE49-F238E27FC236}">
              <a16:creationId xmlns:a16="http://schemas.microsoft.com/office/drawing/2014/main" id="{C05B7991-F07C-4DEC-8C44-6DE507DC4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267394" y="3723715"/>
          <a:ext cx="2638095" cy="609524"/>
        </a:xfrm>
        <a:prstGeom prst="rect">
          <a:avLst/>
        </a:prstGeom>
      </xdr:spPr>
    </xdr:pic>
    <xdr:clientData/>
  </xdr:oneCellAnchor>
  <xdr:twoCellAnchor>
    <xdr:from>
      <xdr:col>18</xdr:col>
      <xdr:colOff>624167</xdr:colOff>
      <xdr:row>20</xdr:row>
      <xdr:rowOff>179854</xdr:rowOff>
    </xdr:from>
    <xdr:to>
      <xdr:col>20</xdr:col>
      <xdr:colOff>71717</xdr:colOff>
      <xdr:row>23</xdr:row>
      <xdr:rowOff>75079</xdr:rowOff>
    </xdr:to>
    <xdr:sp macro="" textlink="">
      <xdr:nvSpPr>
        <xdr:cNvPr id="21" name="Elipse 20">
          <a:extLst>
            <a:ext uri="{FF2B5EF4-FFF2-40B4-BE49-F238E27FC236}">
              <a16:creationId xmlns:a16="http://schemas.microsoft.com/office/drawing/2014/main" id="{C5DC1C36-2052-4127-ABC9-851FD796B482}"/>
            </a:ext>
          </a:extLst>
        </xdr:cNvPr>
        <xdr:cNvSpPr/>
      </xdr:nvSpPr>
      <xdr:spPr>
        <a:xfrm>
          <a:off x="14340167" y="4326030"/>
          <a:ext cx="971550" cy="466725"/>
        </a:xfrm>
        <a:prstGeom prst="ellipse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17</xdr:col>
      <xdr:colOff>424143</xdr:colOff>
      <xdr:row>21</xdr:row>
      <xdr:rowOff>160803</xdr:rowOff>
    </xdr:from>
    <xdr:to>
      <xdr:col>18</xdr:col>
      <xdr:colOff>576543</xdr:colOff>
      <xdr:row>26</xdr:row>
      <xdr:rowOff>341778</xdr:rowOff>
    </xdr:to>
    <xdr:sp macro="" textlink="">
      <xdr:nvSpPr>
        <xdr:cNvPr id="22" name="Flecha: curvada hacia la derecha 21">
          <a:extLst>
            <a:ext uri="{FF2B5EF4-FFF2-40B4-BE49-F238E27FC236}">
              <a16:creationId xmlns:a16="http://schemas.microsoft.com/office/drawing/2014/main" id="{DCAE11DF-55F5-4F95-97B3-B814A864DEC8}"/>
            </a:ext>
          </a:extLst>
        </xdr:cNvPr>
        <xdr:cNvSpPr/>
      </xdr:nvSpPr>
      <xdr:spPr>
        <a:xfrm>
          <a:off x="13378143" y="4497479"/>
          <a:ext cx="914400" cy="2534211"/>
        </a:xfrm>
        <a:prstGeom prst="curvedRightArrow">
          <a:avLst>
            <a:gd name="adj1" fmla="val 25000"/>
            <a:gd name="adj2" fmla="val 46850"/>
            <a:gd name="adj3" fmla="val 25000"/>
          </a:avLst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>
    <xdr:from>
      <xdr:col>25</xdr:col>
      <xdr:colOff>87406</xdr:colOff>
      <xdr:row>23</xdr:row>
      <xdr:rowOff>29420</xdr:rowOff>
    </xdr:from>
    <xdr:to>
      <xdr:col>28</xdr:col>
      <xdr:colOff>697006</xdr:colOff>
      <xdr:row>24</xdr:row>
      <xdr:rowOff>649945</xdr:rowOff>
    </xdr:to>
    <xdr:sp macro="" textlink="">
      <xdr:nvSpPr>
        <xdr:cNvPr id="23" name="Abrir llave 22">
          <a:extLst>
            <a:ext uri="{FF2B5EF4-FFF2-40B4-BE49-F238E27FC236}">
              <a16:creationId xmlns:a16="http://schemas.microsoft.com/office/drawing/2014/main" id="{DEBD1913-34F0-472F-844C-0E7BC414B4A4}"/>
            </a:ext>
          </a:extLst>
        </xdr:cNvPr>
        <xdr:cNvSpPr/>
      </xdr:nvSpPr>
      <xdr:spPr>
        <a:xfrm rot="5400000">
          <a:off x="20179693" y="3704809"/>
          <a:ext cx="811025" cy="2895600"/>
        </a:xfrm>
        <a:prstGeom prst="lef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24</xdr:col>
      <xdr:colOff>714375</xdr:colOff>
      <xdr:row>25</xdr:row>
      <xdr:rowOff>763121</xdr:rowOff>
    </xdr:from>
    <xdr:to>
      <xdr:col>29</xdr:col>
      <xdr:colOff>142875</xdr:colOff>
      <xdr:row>26</xdr:row>
      <xdr:rowOff>721659</xdr:rowOff>
    </xdr:to>
    <xdr:sp macro="" textlink="">
      <xdr:nvSpPr>
        <xdr:cNvPr id="24" name="Elipse 23">
          <a:extLst>
            <a:ext uri="{FF2B5EF4-FFF2-40B4-BE49-F238E27FC236}">
              <a16:creationId xmlns:a16="http://schemas.microsoft.com/office/drawing/2014/main" id="{05A23A6C-CC63-4A9A-AA9B-A561D60968F1}"/>
            </a:ext>
          </a:extLst>
        </xdr:cNvPr>
        <xdr:cNvSpPr/>
      </xdr:nvSpPr>
      <xdr:spPr>
        <a:xfrm>
          <a:off x="19002375" y="6455709"/>
          <a:ext cx="3238500" cy="955862"/>
        </a:xfrm>
        <a:prstGeom prst="ellipse">
          <a:avLst/>
        </a:prstGeom>
        <a:noFill/>
        <a:ln w="38100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27</xdr:col>
      <xdr:colOff>0</xdr:colOff>
      <xdr:row>24</xdr:row>
      <xdr:rowOff>661148</xdr:rowOff>
    </xdr:from>
    <xdr:to>
      <xdr:col>27</xdr:col>
      <xdr:colOff>9525</xdr:colOff>
      <xdr:row>25</xdr:row>
      <xdr:rowOff>676275</xdr:rowOff>
    </xdr:to>
    <xdr:cxnSp macro="">
      <xdr:nvCxnSpPr>
        <xdr:cNvPr id="25" name="Conector recto de flecha 24">
          <a:extLst>
            <a:ext uri="{FF2B5EF4-FFF2-40B4-BE49-F238E27FC236}">
              <a16:creationId xmlns:a16="http://schemas.microsoft.com/office/drawing/2014/main" id="{B6225A45-101A-4FB0-B862-B5011BF34453}"/>
            </a:ext>
          </a:extLst>
        </xdr:cNvPr>
        <xdr:cNvCxnSpPr/>
      </xdr:nvCxnSpPr>
      <xdr:spPr>
        <a:xfrm flipH="1" flipV="1">
          <a:off x="20574000" y="5569324"/>
          <a:ext cx="9525" cy="799539"/>
        </a:xfrm>
        <a:prstGeom prst="straightConnector1">
          <a:avLst/>
        </a:prstGeom>
        <a:ln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77320</xdr:colOff>
      <xdr:row>27</xdr:row>
      <xdr:rowOff>8405</xdr:rowOff>
    </xdr:from>
    <xdr:to>
      <xdr:col>26</xdr:col>
      <xdr:colOff>391645</xdr:colOff>
      <xdr:row>27</xdr:row>
      <xdr:rowOff>347382</xdr:rowOff>
    </xdr:to>
    <xdr:cxnSp macro="">
      <xdr:nvCxnSpPr>
        <xdr:cNvPr id="26" name="Conector recto de flecha 25">
          <a:extLst>
            <a:ext uri="{FF2B5EF4-FFF2-40B4-BE49-F238E27FC236}">
              <a16:creationId xmlns:a16="http://schemas.microsoft.com/office/drawing/2014/main" id="{4D386BF5-D8A9-4B80-B8AE-D9E62816B735}"/>
            </a:ext>
          </a:extLst>
        </xdr:cNvPr>
        <xdr:cNvCxnSpPr/>
      </xdr:nvCxnSpPr>
      <xdr:spPr>
        <a:xfrm flipH="1">
          <a:off x="19127320" y="7482729"/>
          <a:ext cx="1076325" cy="338977"/>
        </a:xfrm>
        <a:prstGeom prst="straightConnector1">
          <a:avLst/>
        </a:prstGeom>
        <a:ln>
          <a:tailEnd type="triangle"/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A355E-33C2-439A-814E-54CE9894EF3F}">
  <dimension ref="E2:AD29"/>
  <sheetViews>
    <sheetView tabSelected="1" topLeftCell="E1" zoomScale="85" zoomScaleNormal="85" workbookViewId="0">
      <selection activeCell="W28" sqref="W28:Y28"/>
    </sheetView>
  </sheetViews>
  <sheetFormatPr baseColWidth="10" defaultRowHeight="15" x14ac:dyDescent="0.25"/>
  <sheetData>
    <row r="2" spans="5:29" ht="28.5" x14ac:dyDescent="0.45">
      <c r="E2" s="9" t="s">
        <v>11</v>
      </c>
      <c r="F2" s="9"/>
      <c r="G2" s="9"/>
      <c r="H2" s="9"/>
      <c r="I2" s="9"/>
      <c r="J2" s="9"/>
      <c r="K2" s="9"/>
      <c r="L2" s="9"/>
      <c r="M2" s="9"/>
      <c r="N2" s="9"/>
      <c r="T2" s="9" t="s">
        <v>10</v>
      </c>
      <c r="U2" s="9"/>
      <c r="V2" s="9"/>
      <c r="W2" s="9"/>
      <c r="X2" s="9"/>
      <c r="Y2" s="9"/>
      <c r="Z2" s="9"/>
      <c r="AA2" s="9"/>
      <c r="AB2" s="9"/>
      <c r="AC2" s="9"/>
    </row>
    <row r="3" spans="5:29" ht="28.5" x14ac:dyDescent="0.45">
      <c r="T3" s="13"/>
      <c r="U3" s="13"/>
      <c r="V3" s="13"/>
      <c r="W3" s="13"/>
      <c r="X3" s="13"/>
      <c r="Y3" s="13"/>
      <c r="Z3" s="13"/>
      <c r="AA3" s="13"/>
      <c r="AB3" s="13"/>
      <c r="AC3" s="13"/>
    </row>
    <row r="17" spans="5:30" x14ac:dyDescent="0.25">
      <c r="E17" t="s">
        <v>0</v>
      </c>
      <c r="T17" t="s">
        <v>0</v>
      </c>
    </row>
    <row r="24" spans="5:30" x14ac:dyDescent="0.25">
      <c r="E24" s="5" t="s">
        <v>5</v>
      </c>
      <c r="F24" s="5"/>
      <c r="G24" s="5"/>
      <c r="H24" s="6" t="s">
        <v>1</v>
      </c>
      <c r="I24" s="6" t="s">
        <v>2</v>
      </c>
      <c r="J24" s="6" t="s">
        <v>3</v>
      </c>
    </row>
    <row r="25" spans="5:30" s="2" customFormat="1" ht="61.5" customHeight="1" x14ac:dyDescent="0.25">
      <c r="E25" s="3" t="s">
        <v>6</v>
      </c>
      <c r="F25" s="3"/>
      <c r="G25" s="3"/>
      <c r="H25" s="4">
        <v>20.535900000000002</v>
      </c>
      <c r="I25" s="4">
        <v>13.0345</v>
      </c>
      <c r="J25" s="4">
        <v>9.5284999999999993</v>
      </c>
      <c r="K25" s="1" t="s">
        <v>4</v>
      </c>
      <c r="L25" s="1"/>
      <c r="M25" s="1"/>
      <c r="N25" s="1"/>
      <c r="Q25"/>
      <c r="R25"/>
      <c r="S25"/>
      <c r="T25" s="5" t="s">
        <v>5</v>
      </c>
      <c r="U25" s="5"/>
      <c r="V25" s="5"/>
      <c r="W25" s="6" t="s">
        <v>1</v>
      </c>
      <c r="X25" s="6" t="s">
        <v>2</v>
      </c>
      <c r="Y25" s="6" t="s">
        <v>3</v>
      </c>
      <c r="Z25"/>
      <c r="AA25"/>
      <c r="AB25"/>
      <c r="AC25"/>
      <c r="AD25"/>
    </row>
    <row r="26" spans="5:30" ht="78.75" customHeight="1" x14ac:dyDescent="0.25">
      <c r="E26" s="3" t="s">
        <v>8</v>
      </c>
      <c r="F26" s="3"/>
      <c r="G26" s="3"/>
      <c r="H26" s="7">
        <f>1.17/100</f>
        <v>1.1699999999999999E-2</v>
      </c>
      <c r="I26" s="7">
        <f>1.17/100</f>
        <v>1.1699999999999999E-2</v>
      </c>
      <c r="J26" s="7">
        <f>1.17/100</f>
        <v>1.1699999999999999E-2</v>
      </c>
      <c r="K26" s="1"/>
      <c r="L26" s="1"/>
      <c r="M26" s="1"/>
      <c r="N26" s="1"/>
      <c r="Q26" s="2"/>
      <c r="R26" s="2"/>
      <c r="S26" s="2"/>
      <c r="T26" s="3" t="s">
        <v>6</v>
      </c>
      <c r="U26" s="3"/>
      <c r="V26" s="3"/>
      <c r="W26" s="4">
        <v>20.535900000000002</v>
      </c>
      <c r="X26" s="4">
        <v>13.0345</v>
      </c>
      <c r="Y26" s="4">
        <v>9.5284999999999993</v>
      </c>
      <c r="Z26" s="1" t="s">
        <v>4</v>
      </c>
      <c r="AA26" s="1"/>
      <c r="AB26" s="1"/>
      <c r="AC26" s="1"/>
      <c r="AD26" s="2"/>
    </row>
    <row r="27" spans="5:30" ht="61.5" customHeight="1" x14ac:dyDescent="0.25">
      <c r="E27" s="10" t="s">
        <v>9</v>
      </c>
      <c r="F27" s="11"/>
      <c r="G27" s="12"/>
      <c r="H27" s="7">
        <v>0.8</v>
      </c>
      <c r="I27" s="7">
        <v>0.8</v>
      </c>
      <c r="J27" s="7">
        <v>0.8</v>
      </c>
      <c r="K27" s="1"/>
      <c r="L27" s="1"/>
      <c r="M27" s="1"/>
      <c r="N27" s="1"/>
      <c r="T27" s="3" t="s">
        <v>9</v>
      </c>
      <c r="U27" s="3"/>
      <c r="V27" s="3"/>
      <c r="W27" s="7">
        <v>0.8</v>
      </c>
      <c r="X27" s="7">
        <v>0.8</v>
      </c>
      <c r="Y27" s="7">
        <v>0.8</v>
      </c>
      <c r="Z27" s="1"/>
      <c r="AA27" s="1"/>
      <c r="AB27" s="1"/>
      <c r="AC27" s="1"/>
    </row>
    <row r="28" spans="5:30" ht="38.25" customHeight="1" x14ac:dyDescent="0.25">
      <c r="E28" s="3" t="s">
        <v>7</v>
      </c>
      <c r="F28" s="3"/>
      <c r="G28" s="3"/>
      <c r="H28" s="8">
        <f>SUM(H25:H27)</f>
        <v>21.347600000000003</v>
      </c>
      <c r="I28" s="8">
        <f>SUM(I25:I27)</f>
        <v>13.8462</v>
      </c>
      <c r="J28" s="8">
        <f>SUM(J25:J27)</f>
        <v>10.340199999999999</v>
      </c>
      <c r="K28" s="1"/>
      <c r="L28" s="1"/>
      <c r="M28" s="1"/>
      <c r="N28" s="1"/>
      <c r="T28" s="3" t="s">
        <v>7</v>
      </c>
      <c r="U28" s="3"/>
      <c r="V28" s="3"/>
      <c r="W28" s="8">
        <f ca="1">SUM(W26:W28)</f>
        <v>22.135900000000003</v>
      </c>
      <c r="X28" s="8">
        <f ca="1">SUM(X26:X28)</f>
        <v>14.634500000000001</v>
      </c>
      <c r="Y28" s="8">
        <f ca="1">SUM(Y26:Y28)</f>
        <v>11.128500000000001</v>
      </c>
      <c r="Z28" s="1"/>
      <c r="AA28" s="1"/>
      <c r="AB28" s="1"/>
      <c r="AC28" s="1"/>
    </row>
    <row r="29" spans="5:30" x14ac:dyDescent="0.25">
      <c r="Z29" s="1"/>
      <c r="AA29" s="1"/>
      <c r="AB29" s="1"/>
      <c r="AC29" s="1"/>
    </row>
  </sheetData>
  <mergeCells count="13">
    <mergeCell ref="E2:N2"/>
    <mergeCell ref="T25:V25"/>
    <mergeCell ref="T26:V26"/>
    <mergeCell ref="Z26:AC29"/>
    <mergeCell ref="T27:V27"/>
    <mergeCell ref="T28:V28"/>
    <mergeCell ref="T2:AC2"/>
    <mergeCell ref="E26:G26"/>
    <mergeCell ref="E25:G25"/>
    <mergeCell ref="E27:G27"/>
    <mergeCell ref="E28:G28"/>
    <mergeCell ref="K25:N28"/>
    <mergeCell ref="E24:G2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Sánchez Pérez</dc:creator>
  <cp:lastModifiedBy>Teresa Sánchez Pérez</cp:lastModifiedBy>
  <dcterms:created xsi:type="dcterms:W3CDTF">2025-11-06T15:42:31Z</dcterms:created>
  <dcterms:modified xsi:type="dcterms:W3CDTF">2025-11-06T16:16:51Z</dcterms:modified>
</cp:coreProperties>
</file>